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0" sheetId="1" r:id="rId1"/>
  </sheets>
  <externalReferences>
    <externalReference r:id="rId2"/>
  </externalReferences>
  <definedNames>
    <definedName name="_xlnm._FilterDatabase" localSheetId="0" hidden="1">Sheet0!$A$4:$F$95</definedName>
    <definedName name="_xlnm.Print_Titles" localSheetId="0">Sheet0!$4:$4</definedName>
  </definedNames>
  <calcPr calcId="144525"/>
</workbook>
</file>

<file path=xl/sharedStrings.xml><?xml version="1.0" encoding="utf-8"?>
<sst xmlns="http://schemas.openxmlformats.org/spreadsheetml/2006/main" count="254" uniqueCount="94">
  <si>
    <t xml:space="preserve"> 附件</t>
  </si>
  <si>
    <t>2023年省级促进小微工业企业上规模项目入库情况表
（阳江部分）</t>
  </si>
  <si>
    <t>单位：万元</t>
  </si>
  <si>
    <t>序号</t>
  </si>
  <si>
    <t>企业名称</t>
  </si>
  <si>
    <t>企业类型</t>
  </si>
  <si>
    <t>所属县区</t>
  </si>
  <si>
    <t>拟奖补金额</t>
  </si>
  <si>
    <t>新升规</t>
  </si>
  <si>
    <t>江城区</t>
  </si>
  <si>
    <t>阳江市欣安光电材料有限公司</t>
  </si>
  <si>
    <t>广东欲丰电器制造有限公司</t>
  </si>
  <si>
    <t>阳江市振业环保建材有限公司</t>
  </si>
  <si>
    <t>阳江市江城区保利红工贸有限公司</t>
  </si>
  <si>
    <t>阳江景田饮料有限公司</t>
  </si>
  <si>
    <t>10%增长
企业</t>
  </si>
  <si>
    <t>阳江市科成环境科技有限公司</t>
  </si>
  <si>
    <t>阳江市宏惠金属科技有限公司</t>
  </si>
  <si>
    <t>阳江市汇源实业有限公司</t>
  </si>
  <si>
    <t>广东洁康沐浴制品有限公司</t>
  </si>
  <si>
    <t>江城区小计</t>
  </si>
  <si>
    <t>阳江市金昇工贸有限公司</t>
  </si>
  <si>
    <t>阳东区</t>
  </si>
  <si>
    <t>广东特恩斯厨房用品有限公司</t>
  </si>
  <si>
    <t>广东颖诺实业有限公司</t>
  </si>
  <si>
    <t>广东德朗五金科技有限公司</t>
  </si>
  <si>
    <t>广东旺通食品有限公司</t>
  </si>
  <si>
    <t>阳江市阳东区鸿涛厨业有限公司</t>
  </si>
  <si>
    <t>阳江市三汇工业有限公司</t>
  </si>
  <si>
    <t>阳江市阳东区又诚工贸有限公司</t>
  </si>
  <si>
    <t>阳江市朗达科技有限公司</t>
  </si>
  <si>
    <t>创格科技（阳江市）有限公司</t>
  </si>
  <si>
    <t>阳江恒光科技有限公司</t>
  </si>
  <si>
    <t>阳江市阳东区华澳五金塑料制品有限公司</t>
  </si>
  <si>
    <t>广东亚丰五金制品有限公司</t>
  </si>
  <si>
    <t>阳江市阳东金昱工贸有限公司</t>
  </si>
  <si>
    <t>阳江市齐昊工贸有限公司</t>
  </si>
  <si>
    <t>阳江市阳东区嘉乐家工贸有限公司</t>
  </si>
  <si>
    <t>阳江市阳东区信辉工贸有限公司</t>
  </si>
  <si>
    <t>阳江市阳东区盛铿工贸有限公司</t>
  </si>
  <si>
    <t>阳江市美睫五金制造有限公司</t>
  </si>
  <si>
    <t>阳江市阳东小师傅工贸有限公司</t>
  </si>
  <si>
    <t>广东朗马厨房用品有限公司</t>
  </si>
  <si>
    <t>阳江高煌实业有限公司</t>
  </si>
  <si>
    <t>广东欧铭新材料科技有限公司</t>
  </si>
  <si>
    <t>阳江市阳东区宝象五金刀剪制造有限公司</t>
  </si>
  <si>
    <t>阳江市阳东吉川实业有限公司</t>
  </si>
  <si>
    <t>阳江市阳东区浩朗工贸有限公司</t>
  </si>
  <si>
    <t>阳江市阳东区国浩机械制造有限公司</t>
  </si>
  <si>
    <t>阳江市阳东区宇盛塑胶制品有限公司</t>
  </si>
  <si>
    <t>阳江市阳东区方源塑胶制品有限公司</t>
  </si>
  <si>
    <t>阳江市阳东区利胜刀具制造有限公司</t>
  </si>
  <si>
    <t>阳江市阳东区银丰工贸有限公司</t>
  </si>
  <si>
    <t>阳江市贸兴服装有限公司</t>
  </si>
  <si>
    <t>广东欣科兴五金制品有限公司</t>
  </si>
  <si>
    <t>阳江市阳东区富城家庭用品制造有限公司</t>
  </si>
  <si>
    <t>阳江市阳东昊天工贸有限公司</t>
  </si>
  <si>
    <t>阳江市得盟五金制品有限公司</t>
  </si>
  <si>
    <t>阳江市快本刀具有限公司</t>
  </si>
  <si>
    <t>阳江华宇绿色能源科技有限公司</t>
  </si>
  <si>
    <t>阳东区小计</t>
  </si>
  <si>
    <t>阳春市皇玛电器实业有限公司</t>
  </si>
  <si>
    <t>阳春市</t>
  </si>
  <si>
    <t>广东国星粮油食品有限公司</t>
  </si>
  <si>
    <t>阳春市穗重机器设备有限公司</t>
  </si>
  <si>
    <t>阳春市科技发展有限公司</t>
  </si>
  <si>
    <t>阳江市大河水力发电有限公司</t>
  </si>
  <si>
    <t>阳春市光晏光伏发电有限公司</t>
  </si>
  <si>
    <t>广东金宏达粮油有限公司</t>
  </si>
  <si>
    <t>广东铠硕达科技有限公司</t>
  </si>
  <si>
    <t>阳春市名阳泵业有限公司</t>
  </si>
  <si>
    <t>阳春市水质净化有限公司</t>
  </si>
  <si>
    <t>阳春市小计</t>
  </si>
  <si>
    <t>阳西县祥光制帽有限公司</t>
  </si>
  <si>
    <t>阳西县</t>
  </si>
  <si>
    <t>广东创天隆环保设备科技有限公司</t>
  </si>
  <si>
    <t>阳江市喜悦食品有限公司</t>
  </si>
  <si>
    <t>阳江新奥能源发展有限公司</t>
  </si>
  <si>
    <t>阳西县鼎阳包装制品有限公司</t>
  </si>
  <si>
    <t>广东加美味食品科技有限公司</t>
  </si>
  <si>
    <t>广东功成实业有限公司</t>
  </si>
  <si>
    <t>中顺科技实业（阳西）有限公司</t>
  </si>
  <si>
    <t>阳江市金鸿包装制品有限公司</t>
  </si>
  <si>
    <t>阳西县小计</t>
  </si>
  <si>
    <t>广东永昊食品有限公司</t>
  </si>
  <si>
    <t>海陵区</t>
  </si>
  <si>
    <t>海陵区小计</t>
  </si>
  <si>
    <t>阳江绿华新能源技术开发有限公司</t>
  </si>
  <si>
    <t>高新区</t>
  </si>
  <si>
    <t>阳江市皓殷智造科技有限公司</t>
  </si>
  <si>
    <t>阳江万特科技有限公司</t>
  </si>
  <si>
    <t>广东阳河涂料制造有限公司</t>
  </si>
  <si>
    <t>高新区小计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</si>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</sst>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22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黑体"/>
      <charset val="134"/>
    </font>
    <font>
      <sz val="14"/>
      <name val="仿宋"/>
      <charset val="134"/>
    </font>
    <font>
      <sz val="14"/>
      <name val="黑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5" fillId="10" borderId="6" applyNumberFormat="false" applyAlignment="false" applyProtection="false">
      <alignment vertical="center"/>
    </xf>
    <xf numFmtId="0" fontId="18" fillId="17" borderId="8" applyNumberFormat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21" borderId="11" applyNumberFormat="false" applyFon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7" fillId="10" borderId="12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8" fillId="31" borderId="12" applyNumberFormat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</cellStyleXfs>
  <cellXfs count="26">
    <xf numFmtId="0" fontId="0" fillId="0" borderId="0" xfId="0" applyFont="true">
      <alignment vertical="center"/>
    </xf>
    <xf numFmtId="0" fontId="1" fillId="0" borderId="0" xfId="0" applyFont="true" applyAlignment="true">
      <alignment vertical="center" wrapText="true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wrapText="true"/>
    </xf>
    <xf numFmtId="0" fontId="0" fillId="0" borderId="0" xfId="0" applyFont="true" applyAlignment="true"/>
    <xf numFmtId="0" fontId="2" fillId="0" borderId="0" xfId="0" applyFont="true" applyAlignment="true">
      <alignment horizontal="left" vertical="center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/>
    </xf>
    <xf numFmtId="0" fontId="8" fillId="0" borderId="3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&#26381;&#21153;&#20307;&#31995;&#24314;&#35774;&#19982;&#34701;&#36164;&#20419;&#36827;&#31185;/&#39033;&#30446;/2023&#24180;/&#65288;02&#65289;&#30465;&#32423;/&#23567;&#21319;&#35268;/&#65288;17&#65289;&#39033;&#30446;&#35780;&#23457;/&#65288;&#35780;&#23457;&#29256;&#65289;2023&#24180;&#30465;&#32423;&#20419;&#36827;&#23567;&#24494;&#24037;&#19994;&#20225;&#19994;&#19978;&#35268;&#27169;&#21457;&#23637;&#19987;&#39033;&#36164;&#37329;&#20837;&#24211;&#35780;&#23457;&#34920;+-+&#65288;&#25353;&#21439;&#21306;&#39034;&#2420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升规-入库审核表一"/>
      <sheetName val="升规-入库审核汇总表一"/>
      <sheetName val="增速-入库审核表二"/>
      <sheetName val="增速-入库审核汇总表二"/>
    </sheetNames>
    <sheetDataSet>
      <sheetData sheetId="0">
        <row r="5">
          <cell r="B5" t="str">
            <v>阳江市第一净水有限公司</v>
          </cell>
        </row>
        <row r="6">
          <cell r="B6" t="str">
            <v>阳江市旭禾五金工贸有限公司</v>
          </cell>
        </row>
        <row r="7">
          <cell r="B7" t="str">
            <v>阳江市维龙剪刀有限公司</v>
          </cell>
        </row>
        <row r="8">
          <cell r="B8" t="str">
            <v>阳江市金朗达五金塑料制品有限公司</v>
          </cell>
        </row>
        <row r="9">
          <cell r="B9" t="str">
            <v>阳江市安佳源五金制品有限公司</v>
          </cell>
        </row>
        <row r="10">
          <cell r="B10" t="str">
            <v>阳江市家润工贸有限公司</v>
          </cell>
        </row>
        <row r="11">
          <cell r="B11" t="str">
            <v>阳江市德铖工贸有限公司</v>
          </cell>
        </row>
        <row r="12">
          <cell r="B12" t="str">
            <v>阳江市新环水质净化有限公司</v>
          </cell>
        </row>
        <row r="13">
          <cell r="B13" t="str">
            <v>阳江市新环水务有限公司</v>
          </cell>
        </row>
        <row r="15">
          <cell r="B15" t="str">
            <v>阳江市佰士馨日用制品有限公司</v>
          </cell>
        </row>
        <row r="16">
          <cell r="B16" t="str">
            <v>广东恒奥实业有限公司</v>
          </cell>
        </row>
        <row r="17">
          <cell r="B17" t="str">
            <v>阳江市益稳机械有限公司</v>
          </cell>
        </row>
        <row r="18">
          <cell r="B18" t="str">
            <v>阳江市浩能工贸有限公司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95"/>
  <sheetViews>
    <sheetView tabSelected="1" workbookViewId="0">
      <pane ySplit="4" topLeftCell="A87" activePane="bottomLeft" state="frozen"/>
      <selection/>
      <selection pane="bottomLeft" activeCell="H92" sqref="H92"/>
    </sheetView>
  </sheetViews>
  <sheetFormatPr defaultColWidth="9" defaultRowHeight="13.5" outlineLevelCol="5"/>
  <cols>
    <col min="1" max="1" width="8.08333333333333" customWidth="true"/>
    <col min="2" max="2" width="48" style="3" customWidth="true"/>
    <col min="3" max="3" width="15.2916666666667" style="4" customWidth="true"/>
    <col min="4" max="4" width="12.75" customWidth="true"/>
    <col min="5" max="5" width="13.75" customWidth="true"/>
    <col min="6" max="6" width="13.25" customWidth="true"/>
  </cols>
  <sheetData>
    <row r="1" ht="33" customHeight="true" spans="1:2">
      <c r="A1" s="5" t="s">
        <v>0</v>
      </c>
      <c r="B1" s="6"/>
    </row>
    <row r="2" s="1" customFormat="true" ht="67" customHeight="true" spans="1:5">
      <c r="A2" s="7" t="s">
        <v>1</v>
      </c>
      <c r="B2" s="8"/>
      <c r="C2" s="7"/>
      <c r="D2" s="7"/>
      <c r="E2" s="7"/>
    </row>
    <row r="3" ht="33" customHeight="true" spans="1:5">
      <c r="A3" s="9"/>
      <c r="B3" s="10"/>
      <c r="C3" s="9"/>
      <c r="D3" s="11" t="s">
        <v>2</v>
      </c>
      <c r="E3" s="11"/>
    </row>
    <row r="4" ht="46" customHeight="true" spans="1:6">
      <c r="A4" s="12" t="s">
        <v>3</v>
      </c>
      <c r="B4" s="13" t="s">
        <v>4</v>
      </c>
      <c r="C4" s="12" t="s">
        <v>5</v>
      </c>
      <c r="D4" s="14" t="s">
        <v>6</v>
      </c>
      <c r="E4" s="14" t="s">
        <v>7</v>
      </c>
      <c r="F4" s="23"/>
    </row>
    <row r="5" s="2" customFormat="true" ht="33" customHeight="true" spans="1:5">
      <c r="A5" s="15">
        <v>1</v>
      </c>
      <c r="B5" s="16" t="str">
        <f>IF('[1]升规-入库审核表一'!B5="","",'[1]升规-入库审核表一'!B5)</f>
        <v>阳江市第一净水有限公司</v>
      </c>
      <c r="C5" s="15" t="s">
        <v>8</v>
      </c>
      <c r="D5" s="16" t="s">
        <v>9</v>
      </c>
      <c r="E5" s="15">
        <v>20</v>
      </c>
    </row>
    <row r="6" s="2" customFormat="true" ht="33" customHeight="true" spans="1:5">
      <c r="A6" s="15">
        <v>2</v>
      </c>
      <c r="B6" s="16" t="str">
        <f>IF('[1]升规-入库审核表一'!B6="","",'[1]升规-入库审核表一'!B6)</f>
        <v>阳江市旭禾五金工贸有限公司</v>
      </c>
      <c r="C6" s="15" t="s">
        <v>8</v>
      </c>
      <c r="D6" s="16" t="s">
        <v>9</v>
      </c>
      <c r="E6" s="15">
        <v>20</v>
      </c>
    </row>
    <row r="7" s="2" customFormat="true" ht="33" customHeight="true" spans="1:5">
      <c r="A7" s="15">
        <v>3</v>
      </c>
      <c r="B7" s="16" t="str">
        <f>IF('[1]升规-入库审核表一'!B7="","",'[1]升规-入库审核表一'!B7)</f>
        <v>阳江市维龙剪刀有限公司</v>
      </c>
      <c r="C7" s="15" t="s">
        <v>8</v>
      </c>
      <c r="D7" s="16" t="s">
        <v>9</v>
      </c>
      <c r="E7" s="15">
        <v>20</v>
      </c>
    </row>
    <row r="8" s="2" customFormat="true" ht="33" customHeight="true" spans="1:5">
      <c r="A8" s="15">
        <v>4</v>
      </c>
      <c r="B8" s="16" t="str">
        <f>IF('[1]升规-入库审核表一'!B8="","",'[1]升规-入库审核表一'!B8)</f>
        <v>阳江市金朗达五金塑料制品有限公司</v>
      </c>
      <c r="C8" s="15" t="s">
        <v>8</v>
      </c>
      <c r="D8" s="16" t="s">
        <v>9</v>
      </c>
      <c r="E8" s="15">
        <v>20</v>
      </c>
    </row>
    <row r="9" s="2" customFormat="true" ht="33" customHeight="true" spans="1:5">
      <c r="A9" s="15">
        <v>5</v>
      </c>
      <c r="B9" s="16" t="str">
        <f>IF('[1]升规-入库审核表一'!B9="","",'[1]升规-入库审核表一'!B9)</f>
        <v>阳江市安佳源五金制品有限公司</v>
      </c>
      <c r="C9" s="15" t="s">
        <v>8</v>
      </c>
      <c r="D9" s="16" t="s">
        <v>9</v>
      </c>
      <c r="E9" s="15">
        <v>20</v>
      </c>
    </row>
    <row r="10" s="2" customFormat="true" ht="33" customHeight="true" spans="1:5">
      <c r="A10" s="15">
        <v>6</v>
      </c>
      <c r="B10" s="16" t="str">
        <f>IF('[1]升规-入库审核表一'!B10="","",'[1]升规-入库审核表一'!B10)</f>
        <v>阳江市家润工贸有限公司</v>
      </c>
      <c r="C10" s="15" t="s">
        <v>8</v>
      </c>
      <c r="D10" s="16" t="s">
        <v>9</v>
      </c>
      <c r="E10" s="15">
        <v>20</v>
      </c>
    </row>
    <row r="11" s="2" customFormat="true" ht="33" customHeight="true" spans="1:5">
      <c r="A11" s="15">
        <v>7</v>
      </c>
      <c r="B11" s="16" t="str">
        <f>IF('[1]升规-入库审核表一'!B11="","",'[1]升规-入库审核表一'!B11)</f>
        <v>阳江市德铖工贸有限公司</v>
      </c>
      <c r="C11" s="15" t="s">
        <v>8</v>
      </c>
      <c r="D11" s="16" t="s">
        <v>9</v>
      </c>
      <c r="E11" s="15">
        <v>20</v>
      </c>
    </row>
    <row r="12" s="2" customFormat="true" ht="33" customHeight="true" spans="1:5">
      <c r="A12" s="15">
        <v>8</v>
      </c>
      <c r="B12" s="16" t="str">
        <f>IF('[1]升规-入库审核表一'!B12="","",'[1]升规-入库审核表一'!B12)</f>
        <v>阳江市新环水质净化有限公司</v>
      </c>
      <c r="C12" s="15" t="s">
        <v>8</v>
      </c>
      <c r="D12" s="16" t="s">
        <v>9</v>
      </c>
      <c r="E12" s="15">
        <v>20</v>
      </c>
    </row>
    <row r="13" s="2" customFormat="true" ht="33" customHeight="true" spans="1:5">
      <c r="A13" s="15">
        <v>9</v>
      </c>
      <c r="B13" s="16" t="str">
        <f>IF('[1]升规-入库审核表一'!B13="","",'[1]升规-入库审核表一'!B13)</f>
        <v>阳江市新环水务有限公司</v>
      </c>
      <c r="C13" s="15" t="s">
        <v>8</v>
      </c>
      <c r="D13" s="16" t="s">
        <v>9</v>
      </c>
      <c r="E13" s="15">
        <v>20</v>
      </c>
    </row>
    <row r="14" s="2" customFormat="true" ht="33" customHeight="true" spans="1:5">
      <c r="A14" s="15">
        <v>10</v>
      </c>
      <c r="B14" s="16" t="str">
        <f>IF('[1]升规-入库审核表一'!B15="","",'[1]升规-入库审核表一'!B15)</f>
        <v>阳江市佰士馨日用制品有限公司</v>
      </c>
      <c r="C14" s="15" t="s">
        <v>8</v>
      </c>
      <c r="D14" s="16" t="s">
        <v>9</v>
      </c>
      <c r="E14" s="15">
        <v>20</v>
      </c>
    </row>
    <row r="15" s="2" customFormat="true" ht="33" customHeight="true" spans="1:5">
      <c r="A15" s="15">
        <v>11</v>
      </c>
      <c r="B15" s="16" t="str">
        <f>IF('[1]升规-入库审核表一'!B16="","",'[1]升规-入库审核表一'!B16)</f>
        <v>广东恒奥实业有限公司</v>
      </c>
      <c r="C15" s="15" t="s">
        <v>8</v>
      </c>
      <c r="D15" s="16" t="s">
        <v>9</v>
      </c>
      <c r="E15" s="15">
        <v>20</v>
      </c>
    </row>
    <row r="16" s="2" customFormat="true" ht="33" customHeight="true" spans="1:5">
      <c r="A16" s="15">
        <v>12</v>
      </c>
      <c r="B16" s="16" t="str">
        <f>IF('[1]升规-入库审核表一'!B17="","",'[1]升规-入库审核表一'!B17)</f>
        <v>阳江市益稳机械有限公司</v>
      </c>
      <c r="C16" s="15" t="s">
        <v>8</v>
      </c>
      <c r="D16" s="16" t="s">
        <v>9</v>
      </c>
      <c r="E16" s="15">
        <v>20</v>
      </c>
    </row>
    <row r="17" s="2" customFormat="true" ht="33" customHeight="true" spans="1:5">
      <c r="A17" s="15">
        <v>13</v>
      </c>
      <c r="B17" s="16" t="str">
        <f>IF('[1]升规-入库审核表一'!B18="","",'[1]升规-入库审核表一'!B18)</f>
        <v>阳江市浩能工贸有限公司</v>
      </c>
      <c r="C17" s="15" t="s">
        <v>8</v>
      </c>
      <c r="D17" s="16" t="s">
        <v>9</v>
      </c>
      <c r="E17" s="15">
        <v>20</v>
      </c>
    </row>
    <row r="18" s="2" customFormat="true" ht="33" customHeight="true" spans="1:5">
      <c r="A18" s="15">
        <v>14</v>
      </c>
      <c r="B18" s="16" t="s">
        <v>10</v>
      </c>
      <c r="C18" s="15" t="s">
        <v>8</v>
      </c>
      <c r="D18" s="16" t="s">
        <v>9</v>
      </c>
      <c r="E18" s="15">
        <v>20</v>
      </c>
    </row>
    <row r="19" s="2" customFormat="true" ht="33" customHeight="true" spans="1:5">
      <c r="A19" s="15">
        <v>15</v>
      </c>
      <c r="B19" s="17" t="s">
        <v>11</v>
      </c>
      <c r="C19" s="15" t="s">
        <v>8</v>
      </c>
      <c r="D19" s="16" t="s">
        <v>9</v>
      </c>
      <c r="E19" s="15">
        <v>20</v>
      </c>
    </row>
    <row r="20" s="2" customFormat="true" ht="33" customHeight="true" spans="1:5">
      <c r="A20" s="15">
        <v>16</v>
      </c>
      <c r="B20" s="17" t="s">
        <v>12</v>
      </c>
      <c r="C20" s="15" t="s">
        <v>8</v>
      </c>
      <c r="D20" s="16" t="s">
        <v>9</v>
      </c>
      <c r="E20" s="15">
        <v>20</v>
      </c>
    </row>
    <row r="21" s="2" customFormat="true" ht="33" customHeight="true" spans="1:5">
      <c r="A21" s="15">
        <v>17</v>
      </c>
      <c r="B21" s="17" t="s">
        <v>13</v>
      </c>
      <c r="C21" s="15" t="s">
        <v>8</v>
      </c>
      <c r="D21" s="16" t="s">
        <v>9</v>
      </c>
      <c r="E21" s="15">
        <v>20</v>
      </c>
    </row>
    <row r="22" s="2" customFormat="true" ht="40" customHeight="true" spans="1:5">
      <c r="A22" s="15">
        <v>18</v>
      </c>
      <c r="B22" s="17" t="s">
        <v>14</v>
      </c>
      <c r="C22" s="16" t="s">
        <v>15</v>
      </c>
      <c r="D22" s="16" t="s">
        <v>9</v>
      </c>
      <c r="E22" s="15">
        <v>20</v>
      </c>
    </row>
    <row r="23" s="2" customFormat="true" ht="40" customHeight="true" spans="1:5">
      <c r="A23" s="15">
        <v>19</v>
      </c>
      <c r="B23" s="17" t="s">
        <v>16</v>
      </c>
      <c r="C23" s="16" t="s">
        <v>15</v>
      </c>
      <c r="D23" s="16" t="s">
        <v>9</v>
      </c>
      <c r="E23" s="15">
        <v>20</v>
      </c>
    </row>
    <row r="24" s="2" customFormat="true" ht="40" customHeight="true" spans="1:5">
      <c r="A24" s="15">
        <v>20</v>
      </c>
      <c r="B24" s="17" t="s">
        <v>17</v>
      </c>
      <c r="C24" s="16" t="s">
        <v>15</v>
      </c>
      <c r="D24" s="16" t="s">
        <v>9</v>
      </c>
      <c r="E24" s="15">
        <v>20</v>
      </c>
    </row>
    <row r="25" s="2" customFormat="true" ht="40" customHeight="true" spans="1:5">
      <c r="A25" s="15">
        <v>21</v>
      </c>
      <c r="B25" s="17" t="s">
        <v>18</v>
      </c>
      <c r="C25" s="16" t="s">
        <v>15</v>
      </c>
      <c r="D25" s="16" t="s">
        <v>9</v>
      </c>
      <c r="E25" s="15">
        <v>20</v>
      </c>
    </row>
    <row r="26" s="2" customFormat="true" ht="40" customHeight="true" spans="1:5">
      <c r="A26" s="15">
        <v>22</v>
      </c>
      <c r="B26" s="17" t="s">
        <v>19</v>
      </c>
      <c r="C26" s="16" t="s">
        <v>15</v>
      </c>
      <c r="D26" s="16" t="s">
        <v>9</v>
      </c>
      <c r="E26" s="15">
        <v>20</v>
      </c>
    </row>
    <row r="27" s="2" customFormat="true" ht="33" customHeight="true" spans="1:5">
      <c r="A27" s="18" t="s">
        <v>20</v>
      </c>
      <c r="B27" s="19"/>
      <c r="C27" s="20"/>
      <c r="D27" s="21"/>
      <c r="E27" s="24">
        <f>SUM(E5:E26)</f>
        <v>440</v>
      </c>
    </row>
    <row r="28" s="2" customFormat="true" ht="33" customHeight="true" spans="1:5">
      <c r="A28" s="15">
        <v>23</v>
      </c>
      <c r="B28" s="17" t="s">
        <v>21</v>
      </c>
      <c r="C28" s="15" t="s">
        <v>8</v>
      </c>
      <c r="D28" s="15" t="s">
        <v>22</v>
      </c>
      <c r="E28" s="15">
        <v>20</v>
      </c>
    </row>
    <row r="29" s="2" customFormat="true" ht="33" customHeight="true" spans="1:5">
      <c r="A29" s="15">
        <v>24</v>
      </c>
      <c r="B29" s="17" t="s">
        <v>23</v>
      </c>
      <c r="C29" s="15" t="s">
        <v>8</v>
      </c>
      <c r="D29" s="15" t="s">
        <v>22</v>
      </c>
      <c r="E29" s="15">
        <v>20</v>
      </c>
    </row>
    <row r="30" s="2" customFormat="true" ht="33" customHeight="true" spans="1:5">
      <c r="A30" s="15">
        <v>25</v>
      </c>
      <c r="B30" s="17" t="s">
        <v>24</v>
      </c>
      <c r="C30" s="15" t="s">
        <v>8</v>
      </c>
      <c r="D30" s="15" t="s">
        <v>22</v>
      </c>
      <c r="E30" s="15">
        <v>20</v>
      </c>
    </row>
    <row r="31" s="2" customFormat="true" ht="33" customHeight="true" spans="1:5">
      <c r="A31" s="15">
        <v>26</v>
      </c>
      <c r="B31" s="17" t="s">
        <v>25</v>
      </c>
      <c r="C31" s="15" t="s">
        <v>8</v>
      </c>
      <c r="D31" s="15" t="s">
        <v>22</v>
      </c>
      <c r="E31" s="15">
        <v>20</v>
      </c>
    </row>
    <row r="32" s="2" customFormat="true" ht="33" customHeight="true" spans="1:5">
      <c r="A32" s="15">
        <v>27</v>
      </c>
      <c r="B32" s="22" t="s">
        <v>26</v>
      </c>
      <c r="C32" s="15" t="s">
        <v>8</v>
      </c>
      <c r="D32" s="15" t="s">
        <v>22</v>
      </c>
      <c r="E32" s="15">
        <v>20</v>
      </c>
    </row>
    <row r="33" s="2" customFormat="true" ht="33" customHeight="true" spans="1:5">
      <c r="A33" s="15">
        <v>28</v>
      </c>
      <c r="B33" s="17" t="s">
        <v>27</v>
      </c>
      <c r="C33" s="15" t="s">
        <v>8</v>
      </c>
      <c r="D33" s="15" t="s">
        <v>22</v>
      </c>
      <c r="E33" s="15">
        <v>20</v>
      </c>
    </row>
    <row r="34" s="2" customFormat="true" ht="33" customHeight="true" spans="1:5">
      <c r="A34" s="15">
        <v>29</v>
      </c>
      <c r="B34" s="17" t="s">
        <v>28</v>
      </c>
      <c r="C34" s="15" t="s">
        <v>8</v>
      </c>
      <c r="D34" s="15" t="s">
        <v>22</v>
      </c>
      <c r="E34" s="15">
        <v>20</v>
      </c>
    </row>
    <row r="35" s="2" customFormat="true" ht="33" customHeight="true" spans="1:5">
      <c r="A35" s="15">
        <v>30</v>
      </c>
      <c r="B35" s="17" t="s">
        <v>29</v>
      </c>
      <c r="C35" s="15" t="s">
        <v>8</v>
      </c>
      <c r="D35" s="15" t="s">
        <v>22</v>
      </c>
      <c r="E35" s="15">
        <v>20</v>
      </c>
    </row>
    <row r="36" s="2" customFormat="true" ht="33" customHeight="true" spans="1:5">
      <c r="A36" s="15">
        <v>31</v>
      </c>
      <c r="B36" s="17" t="s">
        <v>30</v>
      </c>
      <c r="C36" s="15" t="s">
        <v>8</v>
      </c>
      <c r="D36" s="15" t="s">
        <v>22</v>
      </c>
      <c r="E36" s="15">
        <v>20</v>
      </c>
    </row>
    <row r="37" s="2" customFormat="true" ht="41" customHeight="true" spans="1:5">
      <c r="A37" s="15">
        <v>32</v>
      </c>
      <c r="B37" s="17" t="s">
        <v>31</v>
      </c>
      <c r="C37" s="15" t="s">
        <v>8</v>
      </c>
      <c r="D37" s="15" t="s">
        <v>22</v>
      </c>
      <c r="E37" s="15">
        <v>20</v>
      </c>
    </row>
    <row r="38" s="2" customFormat="true" ht="33" customHeight="true" spans="1:5">
      <c r="A38" s="15">
        <v>33</v>
      </c>
      <c r="B38" s="17" t="s">
        <v>32</v>
      </c>
      <c r="C38" s="15" t="s">
        <v>8</v>
      </c>
      <c r="D38" s="15" t="s">
        <v>22</v>
      </c>
      <c r="E38" s="15">
        <v>20</v>
      </c>
    </row>
    <row r="39" s="2" customFormat="true" ht="33" customHeight="true" spans="1:5">
      <c r="A39" s="15">
        <v>34</v>
      </c>
      <c r="B39" s="17" t="s">
        <v>33</v>
      </c>
      <c r="C39" s="15" t="s">
        <v>8</v>
      </c>
      <c r="D39" s="15" t="s">
        <v>22</v>
      </c>
      <c r="E39" s="15">
        <v>20</v>
      </c>
    </row>
    <row r="40" s="2" customFormat="true" ht="33" customHeight="true" spans="1:5">
      <c r="A40" s="15">
        <v>35</v>
      </c>
      <c r="B40" s="17" t="s">
        <v>34</v>
      </c>
      <c r="C40" s="15" t="s">
        <v>8</v>
      </c>
      <c r="D40" s="15" t="s">
        <v>22</v>
      </c>
      <c r="E40" s="15">
        <v>20</v>
      </c>
    </row>
    <row r="41" s="2" customFormat="true" ht="33" customHeight="true" spans="1:5">
      <c r="A41" s="15">
        <v>36</v>
      </c>
      <c r="B41" s="17" t="s">
        <v>35</v>
      </c>
      <c r="C41" s="15" t="s">
        <v>8</v>
      </c>
      <c r="D41" s="15" t="s">
        <v>22</v>
      </c>
      <c r="E41" s="15">
        <v>20</v>
      </c>
    </row>
    <row r="42" s="2" customFormat="true" ht="33" customHeight="true" spans="1:5">
      <c r="A42" s="15">
        <v>37</v>
      </c>
      <c r="B42" s="17" t="s">
        <v>36</v>
      </c>
      <c r="C42" s="15" t="s">
        <v>8</v>
      </c>
      <c r="D42" s="15" t="s">
        <v>22</v>
      </c>
      <c r="E42" s="15">
        <v>20</v>
      </c>
    </row>
    <row r="43" s="2" customFormat="true" ht="33" customHeight="true" spans="1:5">
      <c r="A43" s="15">
        <v>38</v>
      </c>
      <c r="B43" s="17" t="s">
        <v>37</v>
      </c>
      <c r="C43" s="15" t="s">
        <v>8</v>
      </c>
      <c r="D43" s="15" t="s">
        <v>22</v>
      </c>
      <c r="E43" s="15">
        <v>20</v>
      </c>
    </row>
    <row r="44" s="2" customFormat="true" ht="33" customHeight="true" spans="1:5">
      <c r="A44" s="15">
        <v>39</v>
      </c>
      <c r="B44" s="17" t="s">
        <v>38</v>
      </c>
      <c r="C44" s="15" t="s">
        <v>8</v>
      </c>
      <c r="D44" s="15" t="s">
        <v>22</v>
      </c>
      <c r="E44" s="15">
        <v>20</v>
      </c>
    </row>
    <row r="45" s="2" customFormat="true" ht="33" customHeight="true" spans="1:5">
      <c r="A45" s="15">
        <v>40</v>
      </c>
      <c r="B45" s="17" t="s">
        <v>39</v>
      </c>
      <c r="C45" s="15" t="s">
        <v>8</v>
      </c>
      <c r="D45" s="15" t="s">
        <v>22</v>
      </c>
      <c r="E45" s="15">
        <v>20</v>
      </c>
    </row>
    <row r="46" s="2" customFormat="true" ht="33" customHeight="true" spans="1:5">
      <c r="A46" s="15">
        <v>41</v>
      </c>
      <c r="B46" s="17" t="s">
        <v>40</v>
      </c>
      <c r="C46" s="15" t="s">
        <v>8</v>
      </c>
      <c r="D46" s="15" t="s">
        <v>22</v>
      </c>
      <c r="E46" s="15">
        <v>20</v>
      </c>
    </row>
    <row r="47" s="2" customFormat="true" ht="33" customHeight="true" spans="1:5">
      <c r="A47" s="15">
        <v>42</v>
      </c>
      <c r="B47" s="17" t="s">
        <v>41</v>
      </c>
      <c r="C47" s="15" t="s">
        <v>8</v>
      </c>
      <c r="D47" s="15" t="s">
        <v>22</v>
      </c>
      <c r="E47" s="15">
        <v>20</v>
      </c>
    </row>
    <row r="48" s="2" customFormat="true" ht="33" customHeight="true" spans="1:5">
      <c r="A48" s="15">
        <v>43</v>
      </c>
      <c r="B48" s="17" t="s">
        <v>42</v>
      </c>
      <c r="C48" s="15" t="s">
        <v>8</v>
      </c>
      <c r="D48" s="15" t="s">
        <v>22</v>
      </c>
      <c r="E48" s="15">
        <v>20</v>
      </c>
    </row>
    <row r="49" s="2" customFormat="true" ht="33" customHeight="true" spans="1:5">
      <c r="A49" s="15">
        <v>44</v>
      </c>
      <c r="B49" s="17" t="s">
        <v>43</v>
      </c>
      <c r="C49" s="15" t="s">
        <v>8</v>
      </c>
      <c r="D49" s="15" t="s">
        <v>22</v>
      </c>
      <c r="E49" s="15">
        <v>20</v>
      </c>
    </row>
    <row r="50" s="2" customFormat="true" ht="33" customHeight="true" spans="1:5">
      <c r="A50" s="15">
        <v>45</v>
      </c>
      <c r="B50" s="17" t="s">
        <v>44</v>
      </c>
      <c r="C50" s="15" t="s">
        <v>8</v>
      </c>
      <c r="D50" s="15" t="s">
        <v>22</v>
      </c>
      <c r="E50" s="15">
        <v>20</v>
      </c>
    </row>
    <row r="51" s="2" customFormat="true" ht="33" customHeight="true" spans="1:5">
      <c r="A51" s="15">
        <v>46</v>
      </c>
      <c r="B51" s="17" t="s">
        <v>45</v>
      </c>
      <c r="C51" s="15" t="s">
        <v>8</v>
      </c>
      <c r="D51" s="15" t="s">
        <v>22</v>
      </c>
      <c r="E51" s="15">
        <v>20</v>
      </c>
    </row>
    <row r="52" s="2" customFormat="true" ht="33" customHeight="true" spans="1:5">
      <c r="A52" s="15">
        <v>47</v>
      </c>
      <c r="B52" s="17" t="s">
        <v>46</v>
      </c>
      <c r="C52" s="15" t="s">
        <v>8</v>
      </c>
      <c r="D52" s="15" t="s">
        <v>22</v>
      </c>
      <c r="E52" s="15">
        <v>20</v>
      </c>
    </row>
    <row r="53" s="2" customFormat="true" ht="35" customHeight="true" spans="1:5">
      <c r="A53" s="15">
        <v>48</v>
      </c>
      <c r="B53" s="17" t="s">
        <v>47</v>
      </c>
      <c r="C53" s="15" t="s">
        <v>8</v>
      </c>
      <c r="D53" s="15" t="s">
        <v>22</v>
      </c>
      <c r="E53" s="15">
        <v>20</v>
      </c>
    </row>
    <row r="54" s="2" customFormat="true" ht="33" customHeight="true" spans="1:5">
      <c r="A54" s="15">
        <v>49</v>
      </c>
      <c r="B54" s="17" t="s">
        <v>48</v>
      </c>
      <c r="C54" s="15" t="s">
        <v>8</v>
      </c>
      <c r="D54" s="15" t="s">
        <v>22</v>
      </c>
      <c r="E54" s="15">
        <v>20</v>
      </c>
    </row>
    <row r="55" s="2" customFormat="true" ht="33" customHeight="true" spans="1:5">
      <c r="A55" s="15">
        <v>50</v>
      </c>
      <c r="B55" s="17" t="s">
        <v>49</v>
      </c>
      <c r="C55" s="15" t="s">
        <v>8</v>
      </c>
      <c r="D55" s="15" t="s">
        <v>22</v>
      </c>
      <c r="E55" s="15">
        <v>20</v>
      </c>
    </row>
    <row r="56" s="2" customFormat="true" ht="33" customHeight="true" spans="1:5">
      <c r="A56" s="15">
        <v>51</v>
      </c>
      <c r="B56" s="17" t="s">
        <v>50</v>
      </c>
      <c r="C56" s="15" t="s">
        <v>8</v>
      </c>
      <c r="D56" s="15" t="s">
        <v>22</v>
      </c>
      <c r="E56" s="15">
        <v>20</v>
      </c>
    </row>
    <row r="57" s="2" customFormat="true" ht="33" customHeight="true" spans="1:5">
      <c r="A57" s="15">
        <v>52</v>
      </c>
      <c r="B57" s="17" t="s">
        <v>51</v>
      </c>
      <c r="C57" s="15" t="s">
        <v>8</v>
      </c>
      <c r="D57" s="15" t="s">
        <v>22</v>
      </c>
      <c r="E57" s="15">
        <v>20</v>
      </c>
    </row>
    <row r="58" s="2" customFormat="true" ht="33" customHeight="true" spans="1:5">
      <c r="A58" s="15">
        <v>53</v>
      </c>
      <c r="B58" s="17" t="s">
        <v>52</v>
      </c>
      <c r="C58" s="15" t="s">
        <v>8</v>
      </c>
      <c r="D58" s="15" t="s">
        <v>22</v>
      </c>
      <c r="E58" s="15">
        <v>20</v>
      </c>
    </row>
    <row r="59" s="2" customFormat="true" ht="33" customHeight="true" spans="1:5">
      <c r="A59" s="15">
        <v>54</v>
      </c>
      <c r="B59" s="17" t="s">
        <v>53</v>
      </c>
      <c r="C59" s="15" t="s">
        <v>8</v>
      </c>
      <c r="D59" s="15" t="s">
        <v>22</v>
      </c>
      <c r="E59" s="15">
        <v>20</v>
      </c>
    </row>
    <row r="60" s="2" customFormat="true" ht="40" customHeight="true" spans="1:5">
      <c r="A60" s="15">
        <v>55</v>
      </c>
      <c r="B60" s="17" t="s">
        <v>54</v>
      </c>
      <c r="C60" s="16" t="s">
        <v>15</v>
      </c>
      <c r="D60" s="15" t="s">
        <v>22</v>
      </c>
      <c r="E60" s="15">
        <v>20</v>
      </c>
    </row>
    <row r="61" s="2" customFormat="true" ht="40" customHeight="true" spans="1:5">
      <c r="A61" s="15">
        <v>56</v>
      </c>
      <c r="B61" s="17" t="s">
        <v>55</v>
      </c>
      <c r="C61" s="16" t="s">
        <v>15</v>
      </c>
      <c r="D61" s="15" t="s">
        <v>22</v>
      </c>
      <c r="E61" s="15">
        <v>20</v>
      </c>
    </row>
    <row r="62" s="2" customFormat="true" ht="40" customHeight="true" spans="1:5">
      <c r="A62" s="15">
        <v>57</v>
      </c>
      <c r="B62" s="17" t="s">
        <v>56</v>
      </c>
      <c r="C62" s="16" t="s">
        <v>15</v>
      </c>
      <c r="D62" s="15" t="s">
        <v>22</v>
      </c>
      <c r="E62" s="15">
        <v>20</v>
      </c>
    </row>
    <row r="63" s="2" customFormat="true" ht="40" customHeight="true" spans="1:5">
      <c r="A63" s="15">
        <v>58</v>
      </c>
      <c r="B63" s="17" t="s">
        <v>57</v>
      </c>
      <c r="C63" s="16" t="s">
        <v>15</v>
      </c>
      <c r="D63" s="15" t="s">
        <v>22</v>
      </c>
      <c r="E63" s="15">
        <v>20</v>
      </c>
    </row>
    <row r="64" s="2" customFormat="true" ht="40" customHeight="true" spans="1:5">
      <c r="A64" s="15">
        <v>59</v>
      </c>
      <c r="B64" s="17" t="s">
        <v>58</v>
      </c>
      <c r="C64" s="16" t="s">
        <v>15</v>
      </c>
      <c r="D64" s="15" t="s">
        <v>22</v>
      </c>
      <c r="E64" s="15">
        <v>20</v>
      </c>
    </row>
    <row r="65" s="2" customFormat="true" ht="40" customHeight="true" spans="1:5">
      <c r="A65" s="15">
        <v>60</v>
      </c>
      <c r="B65" s="17" t="s">
        <v>59</v>
      </c>
      <c r="C65" s="16" t="s">
        <v>15</v>
      </c>
      <c r="D65" s="15" t="s">
        <v>22</v>
      </c>
      <c r="E65" s="15">
        <v>20</v>
      </c>
    </row>
    <row r="66" s="2" customFormat="true" ht="33" customHeight="true" spans="1:5">
      <c r="A66" s="18" t="s">
        <v>60</v>
      </c>
      <c r="B66" s="19"/>
      <c r="C66" s="20"/>
      <c r="D66" s="21"/>
      <c r="E66" s="24">
        <f>SUM(E28:E65)</f>
        <v>760</v>
      </c>
    </row>
    <row r="67" s="2" customFormat="true" ht="33" customHeight="true" spans="1:5">
      <c r="A67" s="15">
        <v>61</v>
      </c>
      <c r="B67" s="17" t="s">
        <v>61</v>
      </c>
      <c r="C67" s="15" t="s">
        <v>8</v>
      </c>
      <c r="D67" s="15" t="s">
        <v>62</v>
      </c>
      <c r="E67" s="15">
        <v>20</v>
      </c>
    </row>
    <row r="68" s="2" customFormat="true" ht="33" customHeight="true" spans="1:5">
      <c r="A68" s="15">
        <v>62</v>
      </c>
      <c r="B68" s="17" t="s">
        <v>63</v>
      </c>
      <c r="C68" s="15" t="s">
        <v>8</v>
      </c>
      <c r="D68" s="15" t="s">
        <v>62</v>
      </c>
      <c r="E68" s="15">
        <v>20</v>
      </c>
    </row>
    <row r="69" s="2" customFormat="true" ht="33" customHeight="true" spans="1:5">
      <c r="A69" s="15">
        <v>63</v>
      </c>
      <c r="B69" s="17" t="s">
        <v>64</v>
      </c>
      <c r="C69" s="15" t="s">
        <v>8</v>
      </c>
      <c r="D69" s="15" t="s">
        <v>62</v>
      </c>
      <c r="E69" s="15">
        <v>20</v>
      </c>
    </row>
    <row r="70" s="2" customFormat="true" ht="33" customHeight="true" spans="1:5">
      <c r="A70" s="15">
        <v>64</v>
      </c>
      <c r="B70" s="17" t="s">
        <v>65</v>
      </c>
      <c r="C70" s="15" t="s">
        <v>8</v>
      </c>
      <c r="D70" s="15" t="s">
        <v>62</v>
      </c>
      <c r="E70" s="15">
        <v>20</v>
      </c>
    </row>
    <row r="71" s="2" customFormat="true" ht="33" customHeight="true" spans="1:5">
      <c r="A71" s="15">
        <v>65</v>
      </c>
      <c r="B71" s="17" t="s">
        <v>66</v>
      </c>
      <c r="C71" s="15" t="s">
        <v>8</v>
      </c>
      <c r="D71" s="15" t="s">
        <v>62</v>
      </c>
      <c r="E71" s="15">
        <v>20</v>
      </c>
    </row>
    <row r="72" s="2" customFormat="true" ht="33" customHeight="true" spans="1:5">
      <c r="A72" s="15">
        <v>66</v>
      </c>
      <c r="B72" s="17" t="s">
        <v>67</v>
      </c>
      <c r="C72" s="15" t="s">
        <v>8</v>
      </c>
      <c r="D72" s="15" t="s">
        <v>62</v>
      </c>
      <c r="E72" s="15">
        <v>20</v>
      </c>
    </row>
    <row r="73" s="2" customFormat="true" ht="40" customHeight="true" spans="1:5">
      <c r="A73" s="15">
        <v>67</v>
      </c>
      <c r="B73" s="17" t="s">
        <v>68</v>
      </c>
      <c r="C73" s="16" t="s">
        <v>15</v>
      </c>
      <c r="D73" s="15" t="s">
        <v>62</v>
      </c>
      <c r="E73" s="15">
        <v>20</v>
      </c>
    </row>
    <row r="74" s="2" customFormat="true" ht="40" customHeight="true" spans="1:5">
      <c r="A74" s="15">
        <v>68</v>
      </c>
      <c r="B74" s="17" t="s">
        <v>69</v>
      </c>
      <c r="C74" s="16" t="s">
        <v>15</v>
      </c>
      <c r="D74" s="15" t="s">
        <v>62</v>
      </c>
      <c r="E74" s="15">
        <v>20</v>
      </c>
    </row>
    <row r="75" s="2" customFormat="true" ht="40" customHeight="true" spans="1:5">
      <c r="A75" s="15">
        <v>69</v>
      </c>
      <c r="B75" s="17" t="s">
        <v>70</v>
      </c>
      <c r="C75" s="16" t="s">
        <v>15</v>
      </c>
      <c r="D75" s="15" t="s">
        <v>62</v>
      </c>
      <c r="E75" s="15">
        <v>20</v>
      </c>
    </row>
    <row r="76" s="2" customFormat="true" ht="40" customHeight="true" spans="1:5">
      <c r="A76" s="15">
        <v>70</v>
      </c>
      <c r="B76" s="17" t="s">
        <v>71</v>
      </c>
      <c r="C76" s="16" t="s">
        <v>15</v>
      </c>
      <c r="D76" s="15" t="s">
        <v>62</v>
      </c>
      <c r="E76" s="15">
        <v>20</v>
      </c>
    </row>
    <row r="77" s="2" customFormat="true" ht="42" customHeight="true" spans="1:5">
      <c r="A77" s="18" t="s">
        <v>72</v>
      </c>
      <c r="B77" s="19"/>
      <c r="C77" s="20"/>
      <c r="D77" s="21"/>
      <c r="E77" s="24">
        <f>SUM(E67:E76)</f>
        <v>200</v>
      </c>
    </row>
    <row r="78" s="2" customFormat="true" ht="42" customHeight="true" spans="1:5">
      <c r="A78" s="15">
        <v>71</v>
      </c>
      <c r="B78" s="17" t="s">
        <v>73</v>
      </c>
      <c r="C78" s="15" t="s">
        <v>8</v>
      </c>
      <c r="D78" s="15" t="s">
        <v>74</v>
      </c>
      <c r="E78" s="15">
        <v>20</v>
      </c>
    </row>
    <row r="79" s="2" customFormat="true" ht="33" customHeight="true" spans="1:5">
      <c r="A79" s="15">
        <v>72</v>
      </c>
      <c r="B79" s="17" t="s">
        <v>75</v>
      </c>
      <c r="C79" s="15" t="s">
        <v>8</v>
      </c>
      <c r="D79" s="15" t="s">
        <v>74</v>
      </c>
      <c r="E79" s="15">
        <v>20</v>
      </c>
    </row>
    <row r="80" s="2" customFormat="true" ht="33" customHeight="true" spans="1:5">
      <c r="A80" s="15">
        <v>73</v>
      </c>
      <c r="B80" s="17" t="s">
        <v>76</v>
      </c>
      <c r="C80" s="15" t="s">
        <v>8</v>
      </c>
      <c r="D80" s="15" t="s">
        <v>74</v>
      </c>
      <c r="E80" s="15">
        <v>20</v>
      </c>
    </row>
    <row r="81" s="2" customFormat="true" ht="33" customHeight="true" spans="1:5">
      <c r="A81" s="15">
        <v>74</v>
      </c>
      <c r="B81" s="17" t="s">
        <v>77</v>
      </c>
      <c r="C81" s="15" t="s">
        <v>8</v>
      </c>
      <c r="D81" s="15" t="s">
        <v>74</v>
      </c>
      <c r="E81" s="15">
        <v>20</v>
      </c>
    </row>
    <row r="82" s="2" customFormat="true" ht="33" customHeight="true" spans="1:5">
      <c r="A82" s="15">
        <v>75</v>
      </c>
      <c r="B82" s="17" t="s">
        <v>78</v>
      </c>
      <c r="C82" s="15" t="s">
        <v>8</v>
      </c>
      <c r="D82" s="15" t="s">
        <v>74</v>
      </c>
      <c r="E82" s="15">
        <v>20</v>
      </c>
    </row>
    <row r="83" s="2" customFormat="true" ht="33" customHeight="true" spans="1:5">
      <c r="A83" s="15">
        <v>76</v>
      </c>
      <c r="B83" s="17" t="s">
        <v>79</v>
      </c>
      <c r="C83" s="15" t="s">
        <v>8</v>
      </c>
      <c r="D83" s="15" t="s">
        <v>74</v>
      </c>
      <c r="E83" s="15">
        <v>20</v>
      </c>
    </row>
    <row r="84" s="2" customFormat="true" ht="40" customHeight="true" spans="1:5">
      <c r="A84" s="15">
        <v>77</v>
      </c>
      <c r="B84" s="17" t="s">
        <v>80</v>
      </c>
      <c r="C84" s="16" t="s">
        <v>15</v>
      </c>
      <c r="D84" s="15" t="s">
        <v>74</v>
      </c>
      <c r="E84" s="15">
        <v>20</v>
      </c>
    </row>
    <row r="85" s="2" customFormat="true" ht="40" customHeight="true" spans="1:5">
      <c r="A85" s="15">
        <v>78</v>
      </c>
      <c r="B85" s="17" t="s">
        <v>81</v>
      </c>
      <c r="C85" s="16" t="s">
        <v>15</v>
      </c>
      <c r="D85" s="15" t="s">
        <v>74</v>
      </c>
      <c r="E85" s="15">
        <v>20</v>
      </c>
    </row>
    <row r="86" s="2" customFormat="true" ht="40" customHeight="true" spans="1:5">
      <c r="A86" s="15">
        <v>79</v>
      </c>
      <c r="B86" s="17" t="s">
        <v>82</v>
      </c>
      <c r="C86" s="16" t="s">
        <v>15</v>
      </c>
      <c r="D86" s="15" t="s">
        <v>74</v>
      </c>
      <c r="E86" s="15">
        <v>20</v>
      </c>
    </row>
    <row r="87" s="2" customFormat="true" ht="33" customHeight="true" spans="1:5">
      <c r="A87" s="18" t="s">
        <v>83</v>
      </c>
      <c r="B87" s="19"/>
      <c r="C87" s="20"/>
      <c r="D87" s="21"/>
      <c r="E87" s="24">
        <f>SUM(E78:E86)</f>
        <v>180</v>
      </c>
    </row>
    <row r="88" s="2" customFormat="true" ht="40" customHeight="true" spans="1:5">
      <c r="A88" s="15">
        <v>80</v>
      </c>
      <c r="B88" s="17" t="s">
        <v>84</v>
      </c>
      <c r="C88" s="16" t="s">
        <v>15</v>
      </c>
      <c r="D88" s="15" t="s">
        <v>85</v>
      </c>
      <c r="E88" s="15">
        <v>20</v>
      </c>
    </row>
    <row r="89" s="2" customFormat="true" ht="33" customHeight="true" spans="1:5">
      <c r="A89" s="18" t="s">
        <v>86</v>
      </c>
      <c r="B89" s="19"/>
      <c r="C89" s="20"/>
      <c r="D89" s="21"/>
      <c r="E89" s="24">
        <v>20</v>
      </c>
    </row>
    <row r="90" s="2" customFormat="true" ht="33" customHeight="true" spans="1:5">
      <c r="A90" s="15">
        <v>81</v>
      </c>
      <c r="B90" s="17" t="s">
        <v>87</v>
      </c>
      <c r="C90" s="15" t="s">
        <v>8</v>
      </c>
      <c r="D90" s="15" t="s">
        <v>88</v>
      </c>
      <c r="E90" s="15">
        <v>20</v>
      </c>
    </row>
    <row r="91" s="2" customFormat="true" ht="33" customHeight="true" spans="1:5">
      <c r="A91" s="15">
        <v>82</v>
      </c>
      <c r="B91" s="17" t="s">
        <v>89</v>
      </c>
      <c r="C91" s="15" t="s">
        <v>8</v>
      </c>
      <c r="D91" s="15" t="s">
        <v>88</v>
      </c>
      <c r="E91" s="15">
        <v>20</v>
      </c>
    </row>
    <row r="92" s="2" customFormat="true" ht="33" customHeight="true" spans="1:5">
      <c r="A92" s="15">
        <v>83</v>
      </c>
      <c r="B92" s="22" t="s">
        <v>90</v>
      </c>
      <c r="C92" s="15" t="s">
        <v>8</v>
      </c>
      <c r="D92" s="15" t="s">
        <v>88</v>
      </c>
      <c r="E92" s="15">
        <v>20</v>
      </c>
    </row>
    <row r="93" s="2" customFormat="true" ht="33" customHeight="true" spans="1:5">
      <c r="A93" s="15">
        <v>84</v>
      </c>
      <c r="B93" s="17" t="s">
        <v>91</v>
      </c>
      <c r="C93" s="15" t="s">
        <v>8</v>
      </c>
      <c r="D93" s="15" t="s">
        <v>88</v>
      </c>
      <c r="E93" s="15">
        <v>20</v>
      </c>
    </row>
    <row r="94" s="2" customFormat="true" ht="33" customHeight="true" spans="1:5">
      <c r="A94" s="18" t="s">
        <v>92</v>
      </c>
      <c r="B94" s="19"/>
      <c r="C94" s="20"/>
      <c r="D94" s="21"/>
      <c r="E94" s="24">
        <f>SUM(E90:E93)</f>
        <v>80</v>
      </c>
    </row>
    <row r="95" ht="34" customHeight="true" spans="1:5">
      <c r="A95" s="18" t="s">
        <v>93</v>
      </c>
      <c r="B95" s="19"/>
      <c r="C95" s="20"/>
      <c r="D95" s="21"/>
      <c r="E95" s="25">
        <f>E27+E66+E77+E87+E89+E94</f>
        <v>1680</v>
      </c>
    </row>
  </sheetData>
  <autoFilter ref="A4:F95">
    <extLst/>
  </autoFilter>
  <sortState ref="A3:J114">
    <sortCondition ref="A3:A114"/>
  </sortState>
  <mergeCells count="10">
    <mergeCell ref="A1:B1"/>
    <mergeCell ref="A2:E2"/>
    <mergeCell ref="D3:E3"/>
    <mergeCell ref="A27:D27"/>
    <mergeCell ref="A66:D66"/>
    <mergeCell ref="A77:D77"/>
    <mergeCell ref="A87:D87"/>
    <mergeCell ref="A89:D89"/>
    <mergeCell ref="A94:D94"/>
    <mergeCell ref="A95:D95"/>
  </mergeCells>
  <dataValidations count="1">
    <dataValidation type="list" allowBlank="1" showInputMessage="1" showErrorMessage="1" sqref="D5:D12 D13:D20 D21:D24 D25:D26">
      <formula1>"阳春市,阳东区,江城区,海陵区,高新区,阳西县"</formula1>
    </dataValidation>
  </dataValidations>
  <printOptions horizontalCentered="true"/>
  <pageMargins left="0.393055555555556" right="0.393055555555556" top="0.432638888888889" bottom="0.432638888888889" header="0.297916666666667" footer="0.15625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2021-07-16T11:31:00Z</dcterms:created>
  <dcterms:modified xsi:type="dcterms:W3CDTF">2023-03-30T17:12:24Z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eadingLayout">
    <vt:bool>true</vt:bool>
  </property>
  <property fmtid="{D5CDD505-2E9C-101B-9397-08002B2CF9AE}" pid="4" name="ICV">
    <vt:lpwstr>CC6BFCF1FECC4E8AB1BFCC7214F59EA2</vt:lpwstr>
  </property>
</Properties>
</file>